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"/>
    </mc:Choice>
  </mc:AlternateContent>
  <bookViews>
    <workbookView xWindow="0" yWindow="0" windowWidth="28800" windowHeight="12330"/>
  </bookViews>
  <sheets>
    <sheet name="ИТОГО 20-21гг. " sheetId="6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<sst xmlns="http://schemas.openxmlformats.org/spreadsheetml/2006/main" count="56" uniqueCount="39">
  <si>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</si>
  <si>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</si>
  <si>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</si>
  <si>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</si>
  <si>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</si>
  <si>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</si>
  <si>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</si>
  <si>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</si>
  <si>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</si>
  <si>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</si>
  <si>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</si>
  <si>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</si>
  <si>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</si>
  <si>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</si>
  <si>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</si>
  <si>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</si>
  <si>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</si>
  <si>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</si>
  <si>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</si>
  <si>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</si>
  <si>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</si>
  <si>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</si>
  <si>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</si>
  <si>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</si>
  <si>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</si>
  <si>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</si>
  <si>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</si>
  <si>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</si>
  <si>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</si>
  <si>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</si>
  <si>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</si>
  <si>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</si>
  <si>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</si>
  <si>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</si>
  <si>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</si>
  <si>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</si>
  <si>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</si>
  <si>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</si>
  <si>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- 24.12.21.г.)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</si>
</sst>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topLeftCell="A7" zoomScale="90" zoomScaleNormal="80" zoomScaleSheetLayoutView="90" workbookViewId="0">
      <selection activeCell="E11" sqref="E11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8" width="21.28515625" style="23" customWidth="1"/>
    <col min="9" max="9" width="11.28515625" style="29" customWidth="1"/>
    <col min="10" max="11" width="21.28515625" style="23" customWidth="1"/>
    <col min="12" max="12" width="6.5703125" style="22" customWidth="1"/>
    <col min="13" max="13" width="7.7109375" style="23" customWidth="1"/>
    <col min="14" max="14" width="9.140625" style="21"/>
    <col min="15" max="15" width="20.7109375" style="21" customWidth="1"/>
    <col min="16" max="16" width="22.140625" style="21" customWidth="1"/>
    <col min="17" max="16384" width="9.140625" style="21"/>
  </cols>
  <sheetData>
    <row r="1" spans="1:22" s="20" customFormat="1" ht="54" customHeight="1" thickBot="1" x14ac:dyDescent="0.3">
      <c r="A1" s="10"/>
      <c r="B1" s="56" t="s">
        <v>35</v>
      </c>
      <c r="C1" s="56"/>
      <c r="D1" s="56"/>
      <c r="E1" s="56"/>
      <c r="F1" s="60" t="s">
        <v>38</v>
      </c>
      <c r="G1" s="60"/>
      <c r="H1" s="60"/>
      <c r="I1" s="27"/>
      <c r="J1" s="28"/>
      <c r="K1" s="28"/>
      <c r="L1" s="18"/>
    </row>
    <row r="2" spans="1:22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8" t="s">
        <v>8</v>
      </c>
      <c r="G2" s="39" t="s">
        <v>30</v>
      </c>
      <c r="H2" s="40" t="s">
        <v>31</v>
      </c>
      <c r="I2" s="44" t="s">
        <v>10</v>
      </c>
      <c r="J2" s="45" t="s">
        <v>30</v>
      </c>
      <c r="K2" s="41" t="s">
        <v>31</v>
      </c>
      <c r="L2" s="10"/>
      <c r="Q2" s="20"/>
      <c r="R2" s="20"/>
      <c r="S2" s="20"/>
      <c r="T2" s="20"/>
      <c r="U2" s="20"/>
      <c r="V2" s="20"/>
    </row>
    <row r="3" spans="1:22" x14ac:dyDescent="0.25">
      <c r="A3" s="54">
        <v>1</v>
      </c>
      <c r="B3" s="55" t="s">
        <v>9</v>
      </c>
      <c r="C3" s="5">
        <v>1691</v>
      </c>
      <c r="D3" s="6">
        <v>7757461837</v>
      </c>
      <c r="E3" s="6">
        <v>6586515966.9499998</v>
      </c>
      <c r="F3" s="5">
        <v>5092</v>
      </c>
      <c r="G3" s="6">
        <v>22461554076.399998</v>
      </c>
      <c r="H3" s="6">
        <v>19094590413.590004</v>
      </c>
      <c r="I3" s="30">
        <f>C3+F3</f>
        <v>6783</v>
      </c>
      <c r="J3" s="31">
        <f>D3+G3</f>
        <v>30219015913.399998</v>
      </c>
      <c r="K3" s="32">
        <f>E3+H3</f>
        <v>25681106380.540005</v>
      </c>
      <c r="L3" s="7"/>
    </row>
    <row r="4" spans="1:22" x14ac:dyDescent="0.25">
      <c r="A4" s="54">
        <v>2</v>
      </c>
      <c r="B4" s="55" t="s">
        <v>7</v>
      </c>
      <c r="C4" s="5">
        <v>1060</v>
      </c>
      <c r="D4" s="6">
        <v>7407061598</v>
      </c>
      <c r="E4" s="6">
        <v>6290863268.3000002</v>
      </c>
      <c r="F4" s="5">
        <v>4288</v>
      </c>
      <c r="G4" s="6">
        <v>27662628418</v>
      </c>
      <c r="H4" s="6">
        <v>23518586755.299999</v>
      </c>
      <c r="I4" s="30">
        <f>C4+F4</f>
        <v>5348</v>
      </c>
      <c r="J4" s="31">
        <f t="shared" ref="J4:J13" si="0">D4+G4</f>
        <v>35069690016</v>
      </c>
      <c r="K4" s="32">
        <f t="shared" ref="K4:K13" si="1">E4+H4</f>
        <v>29809450023.599998</v>
      </c>
      <c r="L4" s="7"/>
    </row>
    <row r="5" spans="1:22" x14ac:dyDescent="0.25">
      <c r="A5" s="54">
        <v>3</v>
      </c>
      <c r="B5" s="55" t="s">
        <v>3</v>
      </c>
      <c r="C5" s="5">
        <v>559</v>
      </c>
      <c r="D5" s="6">
        <v>2377019249</v>
      </c>
      <c r="E5" s="6">
        <v>2019463361.4000001</v>
      </c>
      <c r="F5" s="5">
        <v>2978</v>
      </c>
      <c r="G5" s="6">
        <v>14346353004</v>
      </c>
      <c r="H5" s="6">
        <v>12160510742.369999</v>
      </c>
      <c r="I5" s="30">
        <f t="shared" ref="I5:I13" si="2">C5+F5</f>
        <v>3537</v>
      </c>
      <c r="J5" s="31">
        <f t="shared" si="0"/>
        <v>16723372253</v>
      </c>
      <c r="K5" s="32">
        <f t="shared" si="1"/>
        <v>14179974103.769999</v>
      </c>
      <c r="L5" s="7"/>
    </row>
    <row r="6" spans="1:22" x14ac:dyDescent="0.25">
      <c r="A6" s="54">
        <v>4</v>
      </c>
      <c r="B6" s="55" t="s">
        <v>1</v>
      </c>
      <c r="C6" s="5">
        <v>290</v>
      </c>
      <c r="D6" s="6">
        <v>1403699197</v>
      </c>
      <c r="E6" s="6">
        <v>1191443417.6399999</v>
      </c>
      <c r="F6" s="5">
        <v>288</v>
      </c>
      <c r="G6" s="6">
        <v>2026997290</v>
      </c>
      <c r="H6" s="6">
        <v>1722947697.1999998</v>
      </c>
      <c r="I6" s="30">
        <f t="shared" si="2"/>
        <v>578</v>
      </c>
      <c r="J6" s="31">
        <f t="shared" si="0"/>
        <v>3430696487</v>
      </c>
      <c r="K6" s="32">
        <f t="shared" si="1"/>
        <v>2914391114.8399997</v>
      </c>
      <c r="L6" s="7"/>
    </row>
    <row r="7" spans="1:22" x14ac:dyDescent="0.25">
      <c r="A7" s="54">
        <v>5</v>
      </c>
      <c r="B7" s="55" t="s">
        <v>27</v>
      </c>
      <c r="C7" s="5">
        <v>66</v>
      </c>
      <c r="D7" s="6">
        <v>723600000</v>
      </c>
      <c r="E7" s="6">
        <v>615060000</v>
      </c>
      <c r="F7" s="5">
        <v>332</v>
      </c>
      <c r="G7" s="6">
        <v>4314532863</v>
      </c>
      <c r="H7" s="6">
        <v>3638613083.25</v>
      </c>
      <c r="I7" s="30">
        <f t="shared" si="2"/>
        <v>398</v>
      </c>
      <c r="J7" s="31">
        <f t="shared" si="0"/>
        <v>5038132863</v>
      </c>
      <c r="K7" s="32">
        <f t="shared" si="1"/>
        <v>4253673083.25</v>
      </c>
      <c r="L7" s="7"/>
    </row>
    <row r="8" spans="1:22" x14ac:dyDescent="0.25">
      <c r="A8" s="54">
        <v>6</v>
      </c>
      <c r="B8" s="55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622950000</v>
      </c>
      <c r="H8" s="6">
        <v>486157342</v>
      </c>
      <c r="I8" s="30">
        <f t="shared" si="2"/>
        <v>112</v>
      </c>
      <c r="J8" s="31">
        <f t="shared" si="0"/>
        <v>856150000</v>
      </c>
      <c r="K8" s="32">
        <f t="shared" si="1"/>
        <v>684377342</v>
      </c>
      <c r="L8" s="7"/>
    </row>
    <row r="9" spans="1:22" x14ac:dyDescent="0.25">
      <c r="A9" s="54">
        <v>7</v>
      </c>
      <c r="B9" s="55" t="s">
        <v>5</v>
      </c>
      <c r="C9" s="5">
        <v>18</v>
      </c>
      <c r="D9" s="6">
        <v>133306062</v>
      </c>
      <c r="E9" s="6">
        <v>113310152.7</v>
      </c>
      <c r="F9" s="5">
        <v>238</v>
      </c>
      <c r="G9" s="6">
        <v>2007386780</v>
      </c>
      <c r="H9" s="6">
        <v>1675684408</v>
      </c>
      <c r="I9" s="30">
        <f t="shared" si="2"/>
        <v>256</v>
      </c>
      <c r="J9" s="31">
        <f>D9+G9</f>
        <v>2140692842</v>
      </c>
      <c r="K9" s="32">
        <f t="shared" si="1"/>
        <v>1788994560.7</v>
      </c>
      <c r="L9" s="7"/>
    </row>
    <row r="10" spans="1:22" x14ac:dyDescent="0.25">
      <c r="A10" s="54">
        <v>8</v>
      </c>
      <c r="B10" s="55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30">
        <f t="shared" si="2"/>
        <v>25</v>
      </c>
      <c r="J10" s="31">
        <f t="shared" si="0"/>
        <v>192556073</v>
      </c>
      <c r="K10" s="32">
        <f t="shared" si="1"/>
        <v>163672662.05000001</v>
      </c>
      <c r="L10" s="7"/>
    </row>
    <row r="11" spans="1:22" x14ac:dyDescent="0.25">
      <c r="A11" s="54">
        <v>9</v>
      </c>
      <c r="B11" s="55" t="s">
        <v>6</v>
      </c>
      <c r="C11" s="5">
        <v>10</v>
      </c>
      <c r="D11" s="6">
        <v>73960500</v>
      </c>
      <c r="E11" s="6">
        <v>62866425</v>
      </c>
      <c r="F11" s="5">
        <v>49</v>
      </c>
      <c r="G11" s="6">
        <v>424850000</v>
      </c>
      <c r="H11" s="6">
        <v>343828500</v>
      </c>
      <c r="I11" s="30">
        <f t="shared" si="2"/>
        <v>59</v>
      </c>
      <c r="J11" s="31">
        <f t="shared" si="0"/>
        <v>498810500</v>
      </c>
      <c r="K11" s="32">
        <f t="shared" si="1"/>
        <v>406694925</v>
      </c>
      <c r="L11" s="7"/>
    </row>
    <row r="12" spans="1:22" x14ac:dyDescent="0.25">
      <c r="A12" s="54">
        <v>10</v>
      </c>
      <c r="B12" s="55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30">
        <f t="shared" si="2"/>
        <v>11</v>
      </c>
      <c r="J12" s="31">
        <f t="shared" si="0"/>
        <v>171000000</v>
      </c>
      <c r="K12" s="32">
        <f t="shared" si="1"/>
        <v>145350000</v>
      </c>
    </row>
    <row r="13" spans="1:22" x14ac:dyDescent="0.25">
      <c r="A13" s="54">
        <v>11</v>
      </c>
      <c r="B13" s="55" t="s">
        <v>4</v>
      </c>
      <c r="C13" s="5">
        <v>1</v>
      </c>
      <c r="D13" s="6">
        <v>5000000</v>
      </c>
      <c r="E13" s="6">
        <v>4250000</v>
      </c>
      <c r="F13" s="5">
        <v>19</v>
      </c>
      <c r="G13" s="6">
        <v>233119700</v>
      </c>
      <c r="H13" s="6">
        <v>192100000</v>
      </c>
      <c r="I13" s="30">
        <f t="shared" si="2"/>
        <v>20</v>
      </c>
      <c r="J13" s="31">
        <f t="shared" si="0"/>
        <v>238119700</v>
      </c>
      <c r="K13" s="32">
        <f t="shared" si="1"/>
        <v>196350000</v>
      </c>
    </row>
    <row r="14" spans="1:22" ht="15.75" thickBot="1" x14ac:dyDescent="0.3">
      <c r="A14" s="57" t="s">
        <v>10</v>
      </c>
      <c r="B14" s="58"/>
      <c r="C14" s="9">
        <f t="shared" ref="C14:K14" si="3">SUM(C3:C13)</f>
        <v>3749</v>
      </c>
      <c r="D14" s="13">
        <f t="shared" si="3"/>
        <v>20333808443</v>
      </c>
      <c r="E14" s="13">
        <f t="shared" si="3"/>
        <v>17268567591.989998</v>
      </c>
      <c r="F14" s="46">
        <f t="shared" si="3"/>
        <v>13378</v>
      </c>
      <c r="G14" s="42">
        <f t="shared" si="3"/>
        <v>74244428204.399994</v>
      </c>
      <c r="H14" s="47">
        <f t="shared" si="3"/>
        <v>62955466603.759995</v>
      </c>
      <c r="I14" s="48">
        <f t="shared" si="3"/>
        <v>17127</v>
      </c>
      <c r="J14" s="49">
        <f t="shared" si="3"/>
        <v>94578236647.399994</v>
      </c>
      <c r="K14" s="50">
        <f t="shared" si="3"/>
        <v>80224034195.75</v>
      </c>
    </row>
    <row r="15" spans="1:22" x14ac:dyDescent="0.25">
      <c r="A15" s="4"/>
      <c r="D15" s="24"/>
      <c r="E15" s="24"/>
      <c r="F15" s="24"/>
      <c r="G15" s="24"/>
      <c r="H15" s="24"/>
      <c r="J15" s="24"/>
      <c r="K15" s="24"/>
    </row>
    <row r="16" spans="1:22" x14ac:dyDescent="0.25">
      <c r="A16" s="4"/>
      <c r="C16" s="21"/>
    </row>
    <row r="17" spans="1:13" ht="53.25" customHeight="1" thickBot="1" x14ac:dyDescent="0.3">
      <c r="A17" s="19"/>
      <c r="B17" s="59" t="s">
        <v>36</v>
      </c>
      <c r="C17" s="59"/>
      <c r="D17" s="59"/>
      <c r="E17" s="59"/>
      <c r="F17" s="59" t="s">
        <v>37</v>
      </c>
      <c r="G17" s="59"/>
      <c r="H17" s="59"/>
      <c r="I17" s="20"/>
      <c r="J17" s="20"/>
      <c r="K17" s="20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9" t="s">
        <v>8</v>
      </c>
      <c r="G18" s="39" t="s">
        <v>30</v>
      </c>
      <c r="H18" s="40" t="s">
        <v>31</v>
      </c>
      <c r="I18" s="44" t="s">
        <v>10</v>
      </c>
      <c r="J18" s="45" t="s">
        <v>30</v>
      </c>
      <c r="K18" s="41" t="s">
        <v>31</v>
      </c>
    </row>
    <row r="19" spans="1:13" x14ac:dyDescent="0.25">
      <c r="A19" s="14">
        <v>1</v>
      </c>
      <c r="B19" s="55" t="s">
        <v>32</v>
      </c>
      <c r="C19" s="11">
        <v>153</v>
      </c>
      <c r="D19" s="8">
        <v>970121686</v>
      </c>
      <c r="E19" s="8">
        <v>824603433.10000002</v>
      </c>
      <c r="F19" s="11">
        <v>333</v>
      </c>
      <c r="G19" s="8">
        <v>2775940001</v>
      </c>
      <c r="H19" s="8">
        <v>2342323650.8499999</v>
      </c>
      <c r="I19" s="33">
        <f>C19+F19</f>
        <v>486</v>
      </c>
      <c r="J19" s="34">
        <f>D19+G19</f>
        <v>3746061687</v>
      </c>
      <c r="K19" s="35">
        <f>E19+H19</f>
        <v>3166927083.9499998</v>
      </c>
      <c r="M19" s="12"/>
    </row>
    <row r="20" spans="1:13" x14ac:dyDescent="0.25">
      <c r="A20" s="14">
        <v>2</v>
      </c>
      <c r="B20" s="55" t="s">
        <v>11</v>
      </c>
      <c r="C20" s="11">
        <v>329</v>
      </c>
      <c r="D20" s="8">
        <v>1957857298</v>
      </c>
      <c r="E20" s="1">
        <v>1659298861.8999999</v>
      </c>
      <c r="F20" s="11">
        <v>1688</v>
      </c>
      <c r="G20" s="8">
        <v>9212512226</v>
      </c>
      <c r="H20" s="1">
        <v>7814974042.4600019</v>
      </c>
      <c r="I20" s="33">
        <f t="shared" ref="I20:I36" si="4">C20+F20</f>
        <v>2017</v>
      </c>
      <c r="J20" s="34">
        <f t="shared" ref="J20:J35" si="5">D20+G20</f>
        <v>11170369524</v>
      </c>
      <c r="K20" s="35">
        <f t="shared" ref="K20:K32" si="6">E20+H20</f>
        <v>9474272904.3600025</v>
      </c>
      <c r="M20" s="12"/>
    </row>
    <row r="21" spans="1:13" x14ac:dyDescent="0.25">
      <c r="A21" s="14">
        <v>3</v>
      </c>
      <c r="B21" s="55" t="s">
        <v>12</v>
      </c>
      <c r="C21" s="11">
        <v>138</v>
      </c>
      <c r="D21" s="1">
        <v>779795628</v>
      </c>
      <c r="E21" s="1">
        <v>662826286</v>
      </c>
      <c r="F21" s="11">
        <v>805</v>
      </c>
      <c r="G21" s="1">
        <v>4472751537</v>
      </c>
      <c r="H21" s="1">
        <v>3790162016.5599999</v>
      </c>
      <c r="I21" s="33">
        <f t="shared" si="4"/>
        <v>943</v>
      </c>
      <c r="J21" s="34">
        <f t="shared" si="5"/>
        <v>5252547165</v>
      </c>
      <c r="K21" s="35">
        <f>E21+H21</f>
        <v>4452988302.5599995</v>
      </c>
      <c r="M21" s="12"/>
    </row>
    <row r="22" spans="1:13" x14ac:dyDescent="0.25">
      <c r="A22" s="14">
        <v>4</v>
      </c>
      <c r="B22" s="55" t="s">
        <v>13</v>
      </c>
      <c r="C22" s="11">
        <v>210</v>
      </c>
      <c r="D22" s="1">
        <v>1079579281</v>
      </c>
      <c r="E22" s="1">
        <v>917664388.53999996</v>
      </c>
      <c r="F22" s="11">
        <v>490</v>
      </c>
      <c r="G22" s="1">
        <v>2356375188</v>
      </c>
      <c r="H22" s="1">
        <v>2002918909.8499999</v>
      </c>
      <c r="I22" s="33">
        <f>C22+F22</f>
        <v>700</v>
      </c>
      <c r="J22" s="34">
        <f t="shared" si="5"/>
        <v>3435954469</v>
      </c>
      <c r="K22" s="35">
        <f t="shared" si="6"/>
        <v>2920583298.3899999</v>
      </c>
    </row>
    <row r="23" spans="1:13" x14ac:dyDescent="0.25">
      <c r="A23" s="14">
        <v>5</v>
      </c>
      <c r="B23" s="55" t="s">
        <v>14</v>
      </c>
      <c r="C23" s="11">
        <v>246</v>
      </c>
      <c r="D23" s="1">
        <v>1405221030</v>
      </c>
      <c r="E23" s="1">
        <v>1186831372.6000001</v>
      </c>
      <c r="F23" s="11">
        <v>676</v>
      </c>
      <c r="G23" s="1">
        <v>3536362203</v>
      </c>
      <c r="H23" s="1">
        <v>2991451748.4499998</v>
      </c>
      <c r="I23" s="33">
        <f t="shared" si="4"/>
        <v>922</v>
      </c>
      <c r="J23" s="34">
        <f t="shared" si="5"/>
        <v>4941583233</v>
      </c>
      <c r="K23" s="35">
        <f>E23+H23</f>
        <v>4178283121.0500002</v>
      </c>
    </row>
    <row r="24" spans="1:13" x14ac:dyDescent="0.25">
      <c r="A24" s="14">
        <v>6</v>
      </c>
      <c r="B24" s="55" t="s">
        <v>15</v>
      </c>
      <c r="C24" s="11">
        <v>131</v>
      </c>
      <c r="D24" s="1">
        <v>870511090</v>
      </c>
      <c r="E24" s="1">
        <v>739934426.5</v>
      </c>
      <c r="F24" s="11">
        <v>938</v>
      </c>
      <c r="G24" s="1">
        <v>4573367581</v>
      </c>
      <c r="H24" s="1">
        <v>3888367445.3000002</v>
      </c>
      <c r="I24" s="33">
        <f t="shared" si="4"/>
        <v>1069</v>
      </c>
      <c r="J24" s="34">
        <f t="shared" si="5"/>
        <v>5443878671</v>
      </c>
      <c r="K24" s="35">
        <f t="shared" si="6"/>
        <v>4628301871.8000002</v>
      </c>
    </row>
    <row r="25" spans="1:13" x14ac:dyDescent="0.25">
      <c r="A25" s="14">
        <v>7</v>
      </c>
      <c r="B25" s="55" t="s">
        <v>16</v>
      </c>
      <c r="C25" s="11">
        <v>224</v>
      </c>
      <c r="D25" s="1">
        <v>1006568885</v>
      </c>
      <c r="E25" s="1">
        <v>855583552.25</v>
      </c>
      <c r="F25" s="11">
        <v>504</v>
      </c>
      <c r="G25" s="1">
        <v>2506855160</v>
      </c>
      <c r="H25" s="1">
        <v>2130676885.9999998</v>
      </c>
      <c r="I25" s="33">
        <f t="shared" si="4"/>
        <v>728</v>
      </c>
      <c r="J25" s="34">
        <f t="shared" si="5"/>
        <v>3513424045</v>
      </c>
      <c r="K25" s="35">
        <f t="shared" si="6"/>
        <v>2986260438.25</v>
      </c>
    </row>
    <row r="26" spans="1:13" x14ac:dyDescent="0.25">
      <c r="A26" s="14">
        <v>8</v>
      </c>
      <c r="B26" s="55" t="s">
        <v>17</v>
      </c>
      <c r="C26" s="11">
        <v>212</v>
      </c>
      <c r="D26" s="1">
        <v>1074066078</v>
      </c>
      <c r="E26" s="1">
        <v>911955266.05000007</v>
      </c>
      <c r="F26" s="11">
        <v>878</v>
      </c>
      <c r="G26" s="1">
        <v>4664787959</v>
      </c>
      <c r="H26" s="1">
        <v>3964986967.2100005</v>
      </c>
      <c r="I26" s="33">
        <f t="shared" si="4"/>
        <v>1090</v>
      </c>
      <c r="J26" s="34">
        <f t="shared" si="5"/>
        <v>5738854037</v>
      </c>
      <c r="K26" s="35">
        <f t="shared" si="6"/>
        <v>4876942233.2600002</v>
      </c>
    </row>
    <row r="27" spans="1:13" x14ac:dyDescent="0.25">
      <c r="A27" s="14">
        <v>9</v>
      </c>
      <c r="B27" s="55" t="s">
        <v>18</v>
      </c>
      <c r="C27" s="11">
        <v>167</v>
      </c>
      <c r="D27" s="1">
        <v>964986746</v>
      </c>
      <c r="E27" s="1">
        <v>820238734.39999998</v>
      </c>
      <c r="F27" s="11">
        <v>588</v>
      </c>
      <c r="G27" s="1">
        <v>4005773150</v>
      </c>
      <c r="H27" s="1">
        <v>3388488927.4799995</v>
      </c>
      <c r="I27" s="33">
        <f t="shared" si="4"/>
        <v>755</v>
      </c>
      <c r="J27" s="34">
        <f t="shared" si="5"/>
        <v>4970759896</v>
      </c>
      <c r="K27" s="35">
        <f t="shared" si="6"/>
        <v>4208727661.8799996</v>
      </c>
    </row>
    <row r="28" spans="1:13" x14ac:dyDescent="0.25">
      <c r="A28" s="14">
        <v>10</v>
      </c>
      <c r="B28" s="55" t="s">
        <v>19</v>
      </c>
      <c r="C28" s="11">
        <v>444</v>
      </c>
      <c r="D28" s="1">
        <v>2115171104</v>
      </c>
      <c r="E28" s="1">
        <v>1797895438.4000001</v>
      </c>
      <c r="F28" s="11">
        <v>880</v>
      </c>
      <c r="G28" s="1">
        <v>4101157379</v>
      </c>
      <c r="H28" s="1">
        <v>3477354588.8199992</v>
      </c>
      <c r="I28" s="33">
        <f t="shared" si="4"/>
        <v>1324</v>
      </c>
      <c r="J28" s="34">
        <f t="shared" si="5"/>
        <v>6216328483</v>
      </c>
      <c r="K28" s="35">
        <f t="shared" si="6"/>
        <v>5275250027.2199993</v>
      </c>
    </row>
    <row r="29" spans="1:13" x14ac:dyDescent="0.25">
      <c r="A29" s="14">
        <v>11</v>
      </c>
      <c r="B29" s="55" t="s">
        <v>20</v>
      </c>
      <c r="C29" s="11">
        <v>314</v>
      </c>
      <c r="D29" s="1">
        <v>1705527912</v>
      </c>
      <c r="E29" s="1">
        <v>1449698725.3500004</v>
      </c>
      <c r="F29" s="11">
        <v>673</v>
      </c>
      <c r="G29" s="1">
        <v>5730397358</v>
      </c>
      <c r="H29" s="1">
        <v>4831117974</v>
      </c>
      <c r="I29" s="33">
        <f t="shared" si="4"/>
        <v>987</v>
      </c>
      <c r="J29" s="34">
        <f t="shared" si="5"/>
        <v>7435925270</v>
      </c>
      <c r="K29" s="35">
        <f t="shared" si="6"/>
        <v>6280816699.3500004</v>
      </c>
    </row>
    <row r="30" spans="1:13" x14ac:dyDescent="0.25">
      <c r="A30" s="14">
        <v>12</v>
      </c>
      <c r="B30" s="55" t="s">
        <v>21</v>
      </c>
      <c r="C30" s="11">
        <v>161</v>
      </c>
      <c r="D30" s="1">
        <v>854034376</v>
      </c>
      <c r="E30" s="1">
        <v>725902219.20000005</v>
      </c>
      <c r="F30" s="11">
        <v>513</v>
      </c>
      <c r="G30" s="1">
        <v>2684161272</v>
      </c>
      <c r="H30" s="1">
        <v>2278699536.54</v>
      </c>
      <c r="I30" s="33">
        <f t="shared" si="4"/>
        <v>674</v>
      </c>
      <c r="J30" s="34">
        <f t="shared" si="5"/>
        <v>3538195648</v>
      </c>
      <c r="K30" s="35">
        <f t="shared" si="6"/>
        <v>3004601755.7399998</v>
      </c>
    </row>
    <row r="31" spans="1:13" x14ac:dyDescent="0.25">
      <c r="A31" s="14">
        <v>13</v>
      </c>
      <c r="B31" s="55" t="s">
        <v>22</v>
      </c>
      <c r="C31" s="11">
        <v>76</v>
      </c>
      <c r="D31" s="1">
        <v>612303794</v>
      </c>
      <c r="E31" s="1">
        <v>520458224.89999998</v>
      </c>
      <c r="F31" s="11">
        <v>373</v>
      </c>
      <c r="G31" s="1">
        <v>2326044080</v>
      </c>
      <c r="H31" s="1">
        <v>1965835467.1500001</v>
      </c>
      <c r="I31" s="33">
        <f t="shared" si="4"/>
        <v>449</v>
      </c>
      <c r="J31" s="34">
        <f t="shared" si="5"/>
        <v>2938347874</v>
      </c>
      <c r="K31" s="35">
        <f t="shared" si="6"/>
        <v>2486293692.0500002</v>
      </c>
    </row>
    <row r="32" spans="1:13" x14ac:dyDescent="0.25">
      <c r="A32" s="14">
        <v>14</v>
      </c>
      <c r="B32" s="55" t="s">
        <v>23</v>
      </c>
      <c r="C32" s="11">
        <v>76</v>
      </c>
      <c r="D32" s="1">
        <v>327422515</v>
      </c>
      <c r="E32" s="1">
        <v>278309137.14999998</v>
      </c>
      <c r="F32" s="11">
        <v>1406</v>
      </c>
      <c r="G32" s="1">
        <v>6232430546</v>
      </c>
      <c r="H32" s="1">
        <v>5298942865.6399994</v>
      </c>
      <c r="I32" s="33">
        <f t="shared" si="4"/>
        <v>1482</v>
      </c>
      <c r="J32" s="34">
        <f t="shared" si="5"/>
        <v>6559853061</v>
      </c>
      <c r="K32" s="35">
        <f t="shared" si="6"/>
        <v>5577252002.789999</v>
      </c>
    </row>
    <row r="33" spans="1:11" x14ac:dyDescent="0.25">
      <c r="A33" s="14">
        <v>15</v>
      </c>
      <c r="B33" s="55" t="s">
        <v>24</v>
      </c>
      <c r="C33" s="11">
        <v>140</v>
      </c>
      <c r="D33" s="1">
        <v>741030715</v>
      </c>
      <c r="E33" s="1">
        <v>629876007.75</v>
      </c>
      <c r="F33" s="11">
        <v>828</v>
      </c>
      <c r="G33" s="1">
        <v>4026500295.5500002</v>
      </c>
      <c r="H33" s="1">
        <v>3424923396.5</v>
      </c>
      <c r="I33" s="33">
        <f t="shared" si="4"/>
        <v>968</v>
      </c>
      <c r="J33" s="34">
        <f t="shared" si="5"/>
        <v>4767531010.5500002</v>
      </c>
      <c r="K33" s="35">
        <f>E33+H33</f>
        <v>4054799404.25</v>
      </c>
    </row>
    <row r="34" spans="1:11" x14ac:dyDescent="0.25">
      <c r="A34" s="14">
        <v>16</v>
      </c>
      <c r="B34" s="55" t="s">
        <v>25</v>
      </c>
      <c r="C34" s="11">
        <v>382</v>
      </c>
      <c r="D34" s="1">
        <v>1999811293</v>
      </c>
      <c r="E34" s="1">
        <v>1698139599.05</v>
      </c>
      <c r="F34" s="11">
        <v>1006</v>
      </c>
      <c r="G34" s="1">
        <v>5351602483</v>
      </c>
      <c r="H34" s="1">
        <v>4550014709.7000008</v>
      </c>
      <c r="I34" s="33">
        <f t="shared" si="4"/>
        <v>1388</v>
      </c>
      <c r="J34" s="34">
        <f t="shared" si="5"/>
        <v>7351413776</v>
      </c>
      <c r="K34" s="35">
        <f>E34+H34</f>
        <v>6248154308.750001</v>
      </c>
    </row>
    <row r="35" spans="1:11" ht="15.75" thickBot="1" x14ac:dyDescent="0.3">
      <c r="A35" s="14">
        <v>17</v>
      </c>
      <c r="B35" s="55" t="s">
        <v>26</v>
      </c>
      <c r="C35" s="5">
        <v>346</v>
      </c>
      <c r="D35" s="26">
        <v>1869794012</v>
      </c>
      <c r="E35" s="26">
        <v>1589324910.0500002</v>
      </c>
      <c r="F35" s="5">
        <v>799</v>
      </c>
      <c r="G35" s="26">
        <v>5687409785.8500004</v>
      </c>
      <c r="H35" s="26">
        <v>4814227471.25</v>
      </c>
      <c r="I35" s="36">
        <f t="shared" si="4"/>
        <v>1145</v>
      </c>
      <c r="J35" s="34">
        <f t="shared" si="5"/>
        <v>7557203797.8500004</v>
      </c>
      <c r="K35" s="37">
        <f>E35+H35</f>
        <v>6403552381.3000002</v>
      </c>
    </row>
    <row r="36" spans="1:11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9">
        <f t="shared" si="7"/>
        <v>13378</v>
      </c>
      <c r="G36" s="43">
        <f t="shared" si="7"/>
        <v>74244428204.400009</v>
      </c>
      <c r="H36" s="51">
        <f t="shared" si="7"/>
        <v>62955466603.759995</v>
      </c>
      <c r="I36" s="52">
        <f t="shared" si="4"/>
        <v>17127</v>
      </c>
      <c r="J36" s="53">
        <f>SUM(J19:J35)</f>
        <v>94578231647.400009</v>
      </c>
      <c r="K36" s="53">
        <f>SUM(K19:K35)</f>
        <v>80224007186.950012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2021-12-24T11:15:51Z</dcterms:modified>
</cp:coreProperties>
</file>